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<sst xmlns="http://schemas.openxmlformats.org/spreadsheetml/2006/main" count="34" uniqueCount="34">
  <si>
    <t>Станом на 19.01.2016</t>
  </si>
  <si>
    <t>На 2015 рік</t>
  </si>
  <si>
    <t>грн.</t>
  </si>
  <si>
    <t>ККД</t>
  </si>
  <si>
    <t>Доходи</t>
  </si>
  <si>
    <t>м.Кремінна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</si>
  <si>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</si>
  <si>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</si>
  <si>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</si>
  <si>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</si>
  <si>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</si>
  <si>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</si>
  <si>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</si>
  <si>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Місцеві податки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</si>
  <si>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</si>
  <si>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</si>
  <si>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Неподаткові надходження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</si>
  <si>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</si>
  <si>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</si>
  <si>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</si>
  <si>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</si>
  <si>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</si>
  <si>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</si>
  <si>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</si>
  <si>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</si>
  <si>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</si>
  <si>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</si>
  <si>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</si>
  <si>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</si>
  <si>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</si>
  <si>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</si>
  <si>
    <t>Звіт з виконання плану по доходах</t>
  </si>
  <si>
    <t>Заступник міського голови</t>
  </si>
  <si>
    <t>Н.М. Макогон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</si>
</sst>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9" workbookViewId="0">
      <selection activeCell="F30" sqref="F30"/>
    </sheetView>
  </sheetViews>
  <sheetFormatPr defaultRowHeight="15" x14ac:dyDescent="0.25"/>
  <cols>
    <col min="1" max="1" width="0.140625" customWidth="1"/>
    <col min="3" max="3" width="25.140625" customWidth="1"/>
    <col min="4" max="6" width="13.85546875" customWidth="1"/>
    <col min="7" max="7" width="9.5703125" bestFit="1" customWidth="1"/>
    <col min="8" max="8" width="10.28515625" bestFit="1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G6" t="s">
        <v>2</v>
      </c>
    </row>
    <row r="7" spans="1:12" x14ac:dyDescent="0.25">
      <c r="A7" s="12"/>
      <c r="B7" s="13" t="s">
        <v>3</v>
      </c>
      <c r="C7" s="13" t="s">
        <v>4</v>
      </c>
      <c r="D7" s="13" t="s">
        <v>5</v>
      </c>
      <c r="E7" s="14"/>
      <c r="F7" s="14"/>
      <c r="G7" s="14"/>
      <c r="H7" s="14"/>
      <c r="I7" s="14"/>
    </row>
    <row r="8" spans="1:12" ht="28.5" customHeight="1" x14ac:dyDescent="0.25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5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-2.84</v>
      </c>
      <c r="H9" s="5">
        <f t="shared" ref="H9:H27" si="0">G9-F9</f>
        <v>-2.84</v>
      </c>
      <c r="I9" s="5">
        <f t="shared" ref="I9:I27" si="1">IF(F9=0,0,G9/F9*100)</f>
        <v>0</v>
      </c>
    </row>
    <row r="10" spans="1:12" x14ac:dyDescent="0.25">
      <c r="A10" s="4"/>
      <c r="B10" s="4">
        <v>18000000</v>
      </c>
      <c r="C10" s="4" t="s">
        <v>13</v>
      </c>
      <c r="D10" s="5">
        <v>0</v>
      </c>
      <c r="E10" s="5">
        <v>0</v>
      </c>
      <c r="F10" s="5">
        <v>0</v>
      </c>
      <c r="G10" s="5">
        <v>-2.84</v>
      </c>
      <c r="H10" s="5">
        <f t="shared" si="0"/>
        <v>-2.84</v>
      </c>
      <c r="I10" s="5">
        <f t="shared" si="1"/>
        <v>0</v>
      </c>
    </row>
    <row r="11" spans="1:12" x14ac:dyDescent="0.25">
      <c r="A11" s="4"/>
      <c r="B11" s="4">
        <v>18040000</v>
      </c>
      <c r="C11" s="4" t="s">
        <v>14</v>
      </c>
      <c r="D11" s="5">
        <v>0</v>
      </c>
      <c r="E11" s="5">
        <v>0</v>
      </c>
      <c r="F11" s="5">
        <v>0</v>
      </c>
      <c r="G11" s="5">
        <v>-2.84</v>
      </c>
      <c r="H11" s="5">
        <f t="shared" si="0"/>
        <v>-2.84</v>
      </c>
      <c r="I11" s="5">
        <f t="shared" si="1"/>
        <v>0</v>
      </c>
    </row>
    <row r="12" spans="1:12" x14ac:dyDescent="0.25">
      <c r="A12" s="4"/>
      <c r="B12" s="4">
        <v>18041500</v>
      </c>
      <c r="C12" s="4" t="s">
        <v>15</v>
      </c>
      <c r="D12" s="5">
        <v>0</v>
      </c>
      <c r="E12" s="5">
        <v>0</v>
      </c>
      <c r="F12" s="5">
        <v>0</v>
      </c>
      <c r="G12" s="5">
        <v>-2.84</v>
      </c>
      <c r="H12" s="5">
        <f t="shared" si="0"/>
        <v>-2.84</v>
      </c>
      <c r="I12" s="5">
        <f t="shared" si="1"/>
        <v>0</v>
      </c>
    </row>
    <row r="13" spans="1:12" x14ac:dyDescent="0.25">
      <c r="A13" s="4"/>
      <c r="B13" s="4">
        <v>20000000</v>
      </c>
      <c r="C13" s="4" t="s">
        <v>16</v>
      </c>
      <c r="D13" s="5">
        <v>118000</v>
      </c>
      <c r="E13" s="5">
        <v>139600</v>
      </c>
      <c r="F13" s="5">
        <v>139600</v>
      </c>
      <c r="G13" s="5">
        <v>44238</v>
      </c>
      <c r="H13" s="5">
        <f t="shared" si="0"/>
        <v>-95362</v>
      </c>
      <c r="I13" s="5">
        <f t="shared" si="1"/>
        <v>31.689111747851001</v>
      </c>
    </row>
    <row r="14" spans="1:12" x14ac:dyDescent="0.25">
      <c r="A14" s="4"/>
      <c r="B14" s="4">
        <v>24000000</v>
      </c>
      <c r="C14" s="4" t="s">
        <v>17</v>
      </c>
      <c r="D14" s="5">
        <v>0</v>
      </c>
      <c r="E14" s="5">
        <v>21600</v>
      </c>
      <c r="F14" s="5">
        <v>21600</v>
      </c>
      <c r="G14" s="5">
        <v>44238</v>
      </c>
      <c r="H14" s="5">
        <f t="shared" si="0"/>
        <v>22638</v>
      </c>
      <c r="I14" s="5">
        <f t="shared" si="1"/>
        <v>204.80555555555554</v>
      </c>
    </row>
    <row r="15" spans="1:12" x14ac:dyDescent="0.25">
      <c r="A15" s="4"/>
      <c r="B15" s="4">
        <v>24170000</v>
      </c>
      <c r="C15" s="4" t="s">
        <v>18</v>
      </c>
      <c r="D15" s="5">
        <v>0</v>
      </c>
      <c r="E15" s="5">
        <v>21600</v>
      </c>
      <c r="F15" s="5">
        <v>21600</v>
      </c>
      <c r="G15" s="5">
        <v>44238</v>
      </c>
      <c r="H15" s="5">
        <f t="shared" si="0"/>
        <v>22638</v>
      </c>
      <c r="I15" s="5">
        <f t="shared" si="1"/>
        <v>204.80555555555554</v>
      </c>
    </row>
    <row r="16" spans="1:12" x14ac:dyDescent="0.25">
      <c r="A16" s="4"/>
      <c r="B16" s="4">
        <v>25000000</v>
      </c>
      <c r="C16" s="4" t="s">
        <v>19</v>
      </c>
      <c r="D16" s="5">
        <v>118000</v>
      </c>
      <c r="E16" s="5">
        <v>118000</v>
      </c>
      <c r="F16" s="5">
        <v>118000</v>
      </c>
      <c r="G16" s="5">
        <v>0</v>
      </c>
      <c r="H16" s="5">
        <f t="shared" si="0"/>
        <v>-118000</v>
      </c>
      <c r="I16" s="5">
        <f t="shared" si="1"/>
        <v>0</v>
      </c>
    </row>
    <row r="17" spans="1:9" x14ac:dyDescent="0.25">
      <c r="A17" s="4"/>
      <c r="B17" s="4">
        <v>25010000</v>
      </c>
      <c r="C17" s="4" t="s">
        <v>20</v>
      </c>
      <c r="D17" s="5">
        <v>118000</v>
      </c>
      <c r="E17" s="5">
        <v>118000</v>
      </c>
      <c r="F17" s="5">
        <v>118000</v>
      </c>
      <c r="G17" s="5">
        <v>0</v>
      </c>
      <c r="H17" s="5">
        <f t="shared" si="0"/>
        <v>-118000</v>
      </c>
      <c r="I17" s="5">
        <f t="shared" si="1"/>
        <v>0</v>
      </c>
    </row>
    <row r="18" spans="1:9" x14ac:dyDescent="0.25">
      <c r="A18" s="4"/>
      <c r="B18" s="4">
        <v>25010100</v>
      </c>
      <c r="C18" s="4" t="s">
        <v>21</v>
      </c>
      <c r="D18" s="5">
        <v>45000</v>
      </c>
      <c r="E18" s="5">
        <v>45000</v>
      </c>
      <c r="F18" s="5">
        <v>45000</v>
      </c>
      <c r="G18" s="5">
        <v>0</v>
      </c>
      <c r="H18" s="5">
        <f t="shared" si="0"/>
        <v>-45000</v>
      </c>
      <c r="I18" s="5">
        <f t="shared" si="1"/>
        <v>0</v>
      </c>
    </row>
    <row r="19" spans="1:9" x14ac:dyDescent="0.25">
      <c r="A19" s="4"/>
      <c r="B19" s="4">
        <v>25010300</v>
      </c>
      <c r="C19" s="4" t="s">
        <v>22</v>
      </c>
      <c r="D19" s="5">
        <v>73000</v>
      </c>
      <c r="E19" s="5">
        <v>73000</v>
      </c>
      <c r="F19" s="5">
        <v>73000</v>
      </c>
      <c r="G19" s="5">
        <v>0</v>
      </c>
      <c r="H19" s="5">
        <f t="shared" si="0"/>
        <v>-73000</v>
      </c>
      <c r="I19" s="5">
        <f t="shared" si="1"/>
        <v>0</v>
      </c>
    </row>
    <row r="20" spans="1:9" x14ac:dyDescent="0.25">
      <c r="A20" s="4"/>
      <c r="B20" s="4">
        <v>30000000</v>
      </c>
      <c r="C20" s="4" t="s">
        <v>23</v>
      </c>
      <c r="D20" s="5">
        <v>382000</v>
      </c>
      <c r="E20" s="5">
        <v>382000</v>
      </c>
      <c r="F20" s="5">
        <v>382000</v>
      </c>
      <c r="G20" s="5">
        <v>98147</v>
      </c>
      <c r="H20" s="5">
        <f t="shared" si="0"/>
        <v>-283853</v>
      </c>
      <c r="I20" s="5">
        <f t="shared" si="1"/>
        <v>25.692931937172776</v>
      </c>
    </row>
    <row r="21" spans="1:9" x14ac:dyDescent="0.25">
      <c r="A21" s="4"/>
      <c r="B21" s="4">
        <v>31000000</v>
      </c>
      <c r="C21" s="4" t="s">
        <v>24</v>
      </c>
      <c r="D21" s="5">
        <v>90000</v>
      </c>
      <c r="E21" s="5">
        <v>90000</v>
      </c>
      <c r="F21" s="5">
        <v>90000</v>
      </c>
      <c r="G21" s="5">
        <v>98147</v>
      </c>
      <c r="H21" s="5">
        <f t="shared" si="0"/>
        <v>8147</v>
      </c>
      <c r="I21" s="5">
        <f t="shared" si="1"/>
        <v>109.05222222222221</v>
      </c>
    </row>
    <row r="22" spans="1:9" x14ac:dyDescent="0.25">
      <c r="A22" s="4"/>
      <c r="B22" s="4">
        <v>31030000</v>
      </c>
      <c r="C22" s="4" t="s">
        <v>25</v>
      </c>
      <c r="D22" s="5">
        <v>90000</v>
      </c>
      <c r="E22" s="5">
        <v>90000</v>
      </c>
      <c r="F22" s="5">
        <v>90000</v>
      </c>
      <c r="G22" s="5">
        <v>98147</v>
      </c>
      <c r="H22" s="5">
        <f t="shared" si="0"/>
        <v>8147</v>
      </c>
      <c r="I22" s="5">
        <f t="shared" si="1"/>
        <v>109.05222222222221</v>
      </c>
    </row>
    <row r="23" spans="1:9" x14ac:dyDescent="0.25">
      <c r="A23" s="4"/>
      <c r="B23" s="4">
        <v>33000000</v>
      </c>
      <c r="C23" s="4" t="s">
        <v>26</v>
      </c>
      <c r="D23" s="5">
        <v>292000</v>
      </c>
      <c r="E23" s="5">
        <v>292000</v>
      </c>
      <c r="F23" s="5">
        <v>292000</v>
      </c>
      <c r="G23" s="5">
        <v>0</v>
      </c>
      <c r="H23" s="5">
        <f t="shared" si="0"/>
        <v>-292000</v>
      </c>
      <c r="I23" s="5">
        <f t="shared" si="1"/>
        <v>0</v>
      </c>
    </row>
    <row r="24" spans="1:9" x14ac:dyDescent="0.25">
      <c r="A24" s="4"/>
      <c r="B24" s="4">
        <v>33010000</v>
      </c>
      <c r="C24" s="4" t="s">
        <v>27</v>
      </c>
      <c r="D24" s="5">
        <v>292000</v>
      </c>
      <c r="E24" s="5">
        <v>292000</v>
      </c>
      <c r="F24" s="5">
        <v>292000</v>
      </c>
      <c r="G24" s="5">
        <v>0</v>
      </c>
      <c r="H24" s="5">
        <f t="shared" si="0"/>
        <v>-292000</v>
      </c>
      <c r="I24" s="5">
        <f t="shared" si="1"/>
        <v>0</v>
      </c>
    </row>
    <row r="25" spans="1:9" x14ac:dyDescent="0.25">
      <c r="A25" s="4"/>
      <c r="B25" s="4">
        <v>33010100</v>
      </c>
      <c r="C25" s="4" t="s">
        <v>28</v>
      </c>
      <c r="D25" s="5">
        <v>292000</v>
      </c>
      <c r="E25" s="5">
        <v>292000</v>
      </c>
      <c r="F25" s="5">
        <v>292000</v>
      </c>
      <c r="G25" s="5">
        <v>0</v>
      </c>
      <c r="H25" s="5">
        <f t="shared" si="0"/>
        <v>-292000</v>
      </c>
      <c r="I25" s="5">
        <f t="shared" si="1"/>
        <v>0</v>
      </c>
    </row>
    <row r="26" spans="1:9" x14ac:dyDescent="0.25">
      <c r="A26" s="7" t="s">
        <v>29</v>
      </c>
      <c r="B26" s="8"/>
      <c r="C26" s="8"/>
      <c r="D26" s="6">
        <v>500000</v>
      </c>
      <c r="E26" s="6">
        <v>521600</v>
      </c>
      <c r="F26" s="6">
        <v>521600</v>
      </c>
      <c r="G26" s="6">
        <v>142382.16</v>
      </c>
      <c r="H26" s="6">
        <f t="shared" si="0"/>
        <v>-379217.83999999997</v>
      </c>
      <c r="I26" s="6">
        <f t="shared" si="1"/>
        <v>27.297193251533741</v>
      </c>
    </row>
    <row r="27" spans="1:9" x14ac:dyDescent="0.25">
      <c r="A27" s="7" t="s">
        <v>30</v>
      </c>
      <c r="B27" s="8"/>
      <c r="C27" s="8"/>
      <c r="D27" s="6">
        <v>500000</v>
      </c>
      <c r="E27" s="6">
        <v>521600</v>
      </c>
      <c r="F27" s="6">
        <v>521600</v>
      </c>
      <c r="G27" s="6">
        <v>142382.16</v>
      </c>
      <c r="H27" s="6">
        <f t="shared" si="0"/>
        <v>-379217.83999999997</v>
      </c>
      <c r="I27" s="6">
        <f t="shared" si="1"/>
        <v>27.297193251533741</v>
      </c>
    </row>
    <row r="30" spans="1:9" x14ac:dyDescent="0.25">
      <c r="C30" t="s">
        <v>32</v>
      </c>
      <c r="F30" t="s">
        <v>33</v>
      </c>
    </row>
  </sheetData>
  <mergeCells count="8">
    <mergeCell ref="A26:C26"/>
    <mergeCell ref="A27:C27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2016-01-19T11:51:02Z</dcterms:created>
  <dcterms:modified xsi:type="dcterms:W3CDTF">2016-01-22T07:17:01Z</dcterms:modified>
</cp:coreProperties>
</file>